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Центральная 2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<sst xmlns="http://schemas.openxmlformats.org/spreadsheetml/2006/main" count="54" uniqueCount="50">
  <si>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</si>
  <si>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</si>
  <si>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</si>
  <si>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пос.Дубровское, ул.Центральная,д.2</t>
  </si>
  <si>
    <t xml:space="preserve">      период: с 06 июня 2014 по 31 декабря 2014 года</t>
  </si>
  <si>
    <t>Общая  площадь дома : 450,00 кв.м.</t>
  </si>
  <si>
    <t>Размер  платы   за  содержание  и ремонт жилого  помещения : 15,02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</si>
  <si>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</si>
  <si>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</si>
  <si>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</si>
  <si>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</si>
  <si>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</si>
  <si>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06.06.2014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</si>
  <si>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</si>
  <si>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</si>
  <si>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</si>
  <si>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</si>
  <si>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</si>
  <si>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</si>
  <si>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</si>
  <si>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</si>
  <si>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</si>
  <si>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</si>
  <si>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 xml:space="preserve"> 144,60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</si>
  <si>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</si>
  <si>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</si>
  <si>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</si>
  <si>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</si>
  <si>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450,00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</si>
  <si>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</si>
  <si>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</si>
  <si>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</si>
  <si>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</si>
  <si>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</si>
  <si>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</si>
  <si>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</si>
  <si>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</si>
  <si>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</si>
  <si>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>Вывоз жижких отходов, ремонт канализации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</si>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</sst>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90" zoomScaleNormal="90" zoomScalePageLayoutView="0" workbookViewId="0" topLeftCell="A22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46186.35</v>
      </c>
      <c r="D12" s="4">
        <v>23938.12</v>
      </c>
      <c r="E12" s="18">
        <f>C12-D12</f>
        <v>22248.23</v>
      </c>
      <c r="F12" s="18"/>
    </row>
    <row r="13" spans="2:6" ht="15.75">
      <c r="B13" s="5" t="s">
        <v>14</v>
      </c>
      <c r="C13" s="4"/>
      <c r="D13" s="4"/>
      <c r="E13" s="19">
        <f>SUM(E12:E12)</f>
        <v>22248.23</v>
      </c>
      <c r="F13" s="19"/>
    </row>
    <row r="14" spans="2:6" ht="18.75">
      <c r="B14" s="6" t="s">
        <v>15</v>
      </c>
      <c r="C14" s="4"/>
      <c r="D14" s="4"/>
      <c r="E14" s="19">
        <f>E11+E13</f>
        <v>22248.23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3004.07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2961.45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6930</v>
      </c>
    </row>
    <row r="24" spans="2:6" ht="63">
      <c r="B24" s="26" t="s">
        <v>29</v>
      </c>
      <c r="C24" s="26"/>
      <c r="D24" s="4"/>
      <c r="E24" s="12" t="s">
        <v>49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12895.52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450,00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450,00 кв.м</v>
      </c>
      <c r="E35" s="12" t="s">
        <v>33</v>
      </c>
      <c r="F35" s="4">
        <v>1596.6</v>
      </c>
    </row>
    <row r="36" spans="2:6" ht="47.25" customHeight="1">
      <c r="B36" s="29" t="s">
        <v>35</v>
      </c>
      <c r="C36" s="29"/>
      <c r="D36" s="4" t="str">
        <f>D23</f>
        <v>450,00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 t="s">
        <v>38</v>
      </c>
      <c r="C38" s="30"/>
      <c r="D38" s="4" t="str">
        <f>D23</f>
        <v>450,00 кв.м</v>
      </c>
      <c r="E38" s="11" t="s">
        <v>33</v>
      </c>
      <c r="F38" s="4">
        <v>15172.88</v>
      </c>
    </row>
    <row r="39" spans="2:6" ht="30.75" customHeight="1">
      <c r="B39" s="31" t="s">
        <v>39</v>
      </c>
      <c r="C39" s="31"/>
      <c r="D39" s="31"/>
      <c r="E39" s="31"/>
      <c r="F39" s="31"/>
    </row>
    <row r="40" spans="2:6" ht="48.75" customHeight="1">
      <c r="B40" s="25" t="s">
        <v>40</v>
      </c>
      <c r="C40" s="25"/>
      <c r="D40" s="4"/>
      <c r="E40" s="11" t="s">
        <v>41</v>
      </c>
      <c r="F40" s="13">
        <v>5100.75</v>
      </c>
    </row>
    <row r="41" spans="2:6" ht="21.75" customHeight="1">
      <c r="B41" s="25" t="s">
        <v>42</v>
      </c>
      <c r="C41" s="25"/>
      <c r="D41" s="4"/>
      <c r="E41" s="4"/>
      <c r="F41" s="13">
        <v>0</v>
      </c>
    </row>
    <row r="42" spans="2:6" ht="22.5" customHeight="1">
      <c r="B42" s="26" t="s">
        <v>43</v>
      </c>
      <c r="C42" s="26"/>
      <c r="D42" s="4"/>
      <c r="E42" s="4"/>
      <c r="F42" s="13">
        <v>1100.7</v>
      </c>
    </row>
    <row r="43" spans="2:6" ht="15.75">
      <c r="B43" s="27" t="s">
        <v>44</v>
      </c>
      <c r="C43" s="27"/>
      <c r="D43" s="4"/>
      <c r="E43" s="4"/>
      <c r="F43" s="13">
        <v>0</v>
      </c>
    </row>
    <row r="44" spans="2:6" ht="15.75">
      <c r="B44" s="27" t="s">
        <v>45</v>
      </c>
      <c r="C44" s="27"/>
      <c r="D44" s="4"/>
      <c r="E44" s="4"/>
      <c r="F44" s="13">
        <v>8456.4</v>
      </c>
    </row>
    <row r="45" spans="2:6" ht="15.75">
      <c r="B45" s="27" t="s">
        <v>46</v>
      </c>
      <c r="C45" s="27"/>
      <c r="D45" s="4"/>
      <c r="E45" s="4"/>
      <c r="F45" s="13">
        <v>5213.7</v>
      </c>
    </row>
    <row r="46" spans="2:6" ht="15.75">
      <c r="B46" s="27" t="s">
        <v>30</v>
      </c>
      <c r="C46" s="27"/>
      <c r="D46" s="4"/>
      <c r="E46" s="4"/>
      <c r="F46" s="14">
        <f>SUM(F40:F45)</f>
        <v>19871.55</v>
      </c>
    </row>
    <row r="47" spans="2:6" ht="15.75">
      <c r="B47" s="27"/>
      <c r="C47" s="27"/>
      <c r="D47" s="4"/>
      <c r="E47" s="4"/>
      <c r="F47" s="4"/>
    </row>
    <row r="48" spans="2:6" ht="15.75">
      <c r="B48" s="32" t="s">
        <v>47</v>
      </c>
      <c r="C48" s="32"/>
      <c r="D48" s="4"/>
      <c r="E48" s="4"/>
      <c r="F48" s="14">
        <f>F46+F25+F27+F35+F36+F38</f>
        <v>49536.549999999996</v>
      </c>
    </row>
    <row r="49" spans="2:6" ht="15.75">
      <c r="B49" s="15"/>
      <c r="C49" s="16"/>
      <c r="D49" s="16"/>
      <c r="E49" s="16"/>
      <c r="F49" s="16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24.75" customHeight="1">
      <c r="B52" s="33" t="s">
        <v>48</v>
      </c>
      <c r="C52" s="33"/>
      <c r="D52" s="33"/>
      <c r="E52" s="33"/>
      <c r="F52" s="33"/>
    </row>
  </sheetData>
  <sheetProtection selectLockedCells="1" selectUnlockedCells="1"/>
  <mergeCells count="37">
    <mergeCell ref="B47:C47"/>
    <mergeCell ref="B48:C48"/>
    <mergeCell ref="B52:F52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2015-03-26T07:15:50Z</dcterms:modified>
  <cp:category/>
  <cp:version/>
  <cp:contentType/>
  <cp:contentStatus/>
</cp:coreProperties>
</file>